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rkusz 1" sheetId="1" r:id="rId4"/>
  </sheets>
</workbook>
</file>

<file path=xl/sharedStrings.xml><?xml version="1.0" encoding="utf-8"?>
<sst xmlns="http://schemas.openxmlformats.org/spreadsheetml/2006/main" uniqueCount="16">
  <si>
    <t>Diameter [mm]</t>
  </si>
  <si>
    <t>Length [cm]</t>
  </si>
  <si>
    <t>Hole volume [L]</t>
  </si>
  <si>
    <t>Difference%</t>
  </si>
  <si>
    <t>-</t>
  </si>
  <si>
    <t>more resin!</t>
  </si>
  <si>
    <t>more resin</t>
  </si>
  <si>
    <t>Liters</t>
  </si>
  <si>
    <t>1 hole difference 10mm - 13mm</t>
  </si>
  <si>
    <t>1000 holes difference 10mm - 13mm</t>
  </si>
  <si>
    <t>Perhaps it’s not too much, but we drill and fill them every day all the time!</t>
  </si>
  <si>
    <t>No of holes</t>
  </si>
  <si>
    <t>Amount per 1m</t>
  </si>
  <si>
    <t>How many meters?</t>
  </si>
  <si>
    <t>crack&gt;</t>
  </si>
  <si>
    <t>D-wall structure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</si>
</sst>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00"/>
  </numFmts>
  <fonts count="2">
    <font>
      <sz val="10"/>
      <color indexed="8"/>
      <name val="Helvetica Neue"/>
    </font>
    <font>
      <sz val="12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49" fontId="0" borderId="1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horizontal="center" vertical="center" wrapText="1"/>
    </xf>
    <xf numFmtId="59" fontId="0" borderId="1" applyNumberFormat="1" applyFont="1" applyFill="0" applyBorder="1" applyAlignment="1" applyProtection="0">
      <alignment horizontal="center" vertical="center" wrapText="1"/>
    </xf>
    <xf numFmtId="49" fontId="0" fillId="2" borderId="1" applyNumberFormat="1" applyFont="1" applyFill="1" applyBorder="1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10" fontId="0" fillId="3" borderId="1" applyNumberFormat="1" applyFont="1" applyFill="1" applyBorder="1" applyAlignment="1" applyProtection="0">
      <alignment vertical="top" wrapText="1"/>
    </xf>
    <xf numFmtId="49" fontId="0" fillId="3" borderId="1" applyNumberFormat="1" applyFont="1" applyFill="1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2" fontId="0" borderId="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88f94e"/>
      <rgbColor rgb="fffe634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22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1" customWidth="1"/>
    <col min="2" max="2" width="19.1875" style="1" customWidth="1"/>
    <col min="3" max="6" width="16.3516" style="1" customWidth="1"/>
    <col min="7" max="16384" width="16.3516" style="1" customWidth="1"/>
  </cols>
  <sheetData>
    <row r="1" ht="20.05" customHeight="1">
      <c r="A1" s="2"/>
      <c r="B1" s="2"/>
      <c r="C1" s="2"/>
      <c r="D1" s="2"/>
      <c r="E1" s="2"/>
      <c r="F1" s="2"/>
    </row>
    <row r="2" ht="20.05" customHeight="1">
      <c r="A2" s="2"/>
      <c r="B2" t="s" s="3">
        <v>0</v>
      </c>
      <c r="C2" t="s" s="3">
        <v>1</v>
      </c>
      <c r="D2" t="s" s="3">
        <v>2</v>
      </c>
      <c r="E2" t="s" s="4">
        <v>3</v>
      </c>
      <c r="F2" s="2"/>
    </row>
    <row r="3" ht="20.05" customHeight="1">
      <c r="A3" s="2"/>
      <c r="B3" s="5">
        <v>10</v>
      </c>
      <c r="C3" s="5">
        <v>27</v>
      </c>
      <c r="D3" s="6">
        <f>(3.14*((B3/2)/100*(B3/2)/100))*(C3/10)</f>
        <v>0.021195</v>
      </c>
      <c r="E3" t="s" s="7">
        <v>4</v>
      </c>
      <c r="F3" s="8"/>
    </row>
    <row r="4" ht="20.05" customHeight="1">
      <c r="A4" s="2"/>
      <c r="B4" s="5">
        <v>13</v>
      </c>
      <c r="C4" s="5">
        <v>27</v>
      </c>
      <c r="D4" s="6">
        <f>(3.14*((B4/2)/100*(B4/2)/100))*(C4/10)</f>
        <v>0.03581955</v>
      </c>
      <c r="E4" s="9">
        <f>(1-(D3/D4))</f>
        <v>0.408284023668639</v>
      </c>
      <c r="F4" t="s" s="10">
        <v>5</v>
      </c>
    </row>
    <row r="5" ht="20.05" customHeight="1">
      <c r="A5" s="2"/>
      <c r="B5" s="5">
        <v>14</v>
      </c>
      <c r="C5" s="5">
        <v>27</v>
      </c>
      <c r="D5" s="6">
        <f>(3.14*((B5/2)/100*(B5/2)/100))*(C5/10)</f>
        <v>0.0415422</v>
      </c>
      <c r="E5" s="9">
        <f>(1-(D3/D5))</f>
        <v>0.489795918367347</v>
      </c>
      <c r="F5" t="s" s="10">
        <v>6</v>
      </c>
    </row>
    <row r="6" ht="20.05" customHeight="1">
      <c r="A6" s="2"/>
      <c r="B6" s="2"/>
      <c r="C6" s="2"/>
      <c r="D6" s="2"/>
      <c r="E6" s="2"/>
      <c r="F6" s="2"/>
    </row>
    <row r="7" ht="20.05" customHeight="1">
      <c r="A7" s="2"/>
      <c r="B7" s="2"/>
      <c r="C7" t="s" s="4">
        <v>7</v>
      </c>
      <c r="D7" s="2"/>
      <c r="E7" s="2"/>
      <c r="F7" s="2"/>
    </row>
    <row r="8" ht="32.05" customHeight="1">
      <c r="A8" s="2"/>
      <c r="B8" t="s" s="4">
        <v>8</v>
      </c>
      <c r="C8" s="11">
        <f>D4-D3</f>
        <v>0.01462455</v>
      </c>
      <c r="D8" s="2"/>
      <c r="E8" s="2"/>
      <c r="F8" s="2"/>
    </row>
    <row r="9" ht="56.05" customHeight="1">
      <c r="A9" s="2"/>
      <c r="B9" t="s" s="4">
        <v>9</v>
      </c>
      <c r="C9" s="12">
        <f>C8*1000</f>
        <v>14.62455</v>
      </c>
      <c r="D9" t="s" s="4">
        <v>10</v>
      </c>
      <c r="E9" s="2"/>
      <c r="F9" s="2"/>
    </row>
    <row r="10" ht="20.05" customHeight="1">
      <c r="A10" s="2"/>
      <c r="B10" s="2"/>
      <c r="C10" s="2"/>
      <c r="D10" s="2"/>
      <c r="E10" s="2"/>
      <c r="F10" s="2"/>
    </row>
    <row r="11" ht="20.05" customHeight="1">
      <c r="A11" s="2"/>
      <c r="B11" t="s" s="4">
        <v>11</v>
      </c>
      <c r="C11" t="s" s="4">
        <v>12</v>
      </c>
      <c r="D11" t="s" s="4">
        <v>13</v>
      </c>
      <c r="E11" s="2"/>
      <c r="F11" s="2"/>
    </row>
    <row r="12" ht="20.05" customHeight="1">
      <c r="A12" t="s" s="4">
        <v>14</v>
      </c>
      <c r="B12" s="11">
        <v>1000</v>
      </c>
      <c r="C12" s="11">
        <v>8</v>
      </c>
      <c r="D12" s="11">
        <f>B12/C12</f>
        <v>125</v>
      </c>
      <c r="E12" s="2"/>
      <c r="F12" s="2"/>
    </row>
    <row r="13" ht="20.05" customHeight="1">
      <c r="A13" t="s" s="4">
        <v>15</v>
      </c>
      <c r="B13" s="11">
        <v>1000</v>
      </c>
      <c r="C13" s="11">
        <v>25</v>
      </c>
      <c r="D13" s="11">
        <f>B13/C13</f>
        <v>40</v>
      </c>
      <c r="E13" s="2"/>
      <c r="F13" s="2"/>
    </row>
    <row r="14" ht="20.05" customHeight="1">
      <c r="A14" s="2"/>
      <c r="B14" s="2"/>
      <c r="C14" s="2"/>
      <c r="D14" s="2"/>
      <c r="E14" s="2"/>
      <c r="F14" s="2"/>
    </row>
    <row r="15" ht="20.05" customHeight="1">
      <c r="A15" s="2"/>
      <c r="B15" s="2"/>
      <c r="C15" s="2"/>
      <c r="D15" s="2"/>
      <c r="E15" s="2"/>
      <c r="F15" s="2"/>
    </row>
    <row r="16" ht="20.05" customHeight="1">
      <c r="A16" s="2"/>
      <c r="B16" s="2"/>
      <c r="C16" s="2"/>
      <c r="D16" s="2"/>
      <c r="E16" s="2"/>
      <c r="F16" s="2"/>
    </row>
    <row r="17" ht="20.05" customHeight="1">
      <c r="A17" s="2"/>
      <c r="B17" s="2"/>
      <c r="C17" s="2"/>
      <c r="D17" s="2"/>
      <c r="E17" s="2"/>
      <c r="F17" s="2"/>
    </row>
    <row r="18" ht="20.05" customHeight="1">
      <c r="A18" s="2"/>
      <c r="B18" s="2"/>
      <c r="C18" s="2"/>
      <c r="D18" s="2"/>
      <c r="E18" s="2"/>
      <c r="F18" s="2"/>
    </row>
    <row r="19" ht="20.05" customHeight="1">
      <c r="A19" s="2"/>
      <c r="B19" s="2"/>
      <c r="C19" s="2"/>
      <c r="D19" s="2"/>
      <c r="E19" s="2"/>
      <c r="F19" s="2"/>
    </row>
    <row r="20" ht="20.05" customHeight="1">
      <c r="A20" s="2"/>
      <c r="B20" s="2"/>
      <c r="C20" s="2"/>
      <c r="D20" s="2"/>
      <c r="E20" s="2"/>
      <c r="F20" s="2"/>
    </row>
    <row r="21" ht="20.05" customHeight="1">
      <c r="A21" s="2"/>
      <c r="B21" s="2"/>
      <c r="C21" s="2"/>
      <c r="D21" s="2"/>
      <c r="E21" s="2"/>
      <c r="F21" s="2"/>
    </row>
    <row r="22" ht="20.05" customHeight="1">
      <c r="A22" s="2"/>
      <c r="B22" s="2"/>
      <c r="C22" s="2"/>
      <c r="D22" s="2"/>
      <c r="E22" s="2"/>
      <c r="F22" s="2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